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ocuments/"/>
    </mc:Choice>
  </mc:AlternateContent>
  <xr:revisionPtr revIDLastSave="0" documentId="8_{E50D5677-766D-7640-A402-E42725B4F572}" xr6:coauthVersionLast="47" xr6:coauthVersionMax="47" xr10:uidLastSave="{00000000-0000-0000-0000-000000000000}"/>
  <bookViews>
    <workbookView xWindow="0" yWindow="500" windowWidth="29040" windowHeight="15840" xr2:uid="{51B6CF2D-5C93-45E1-8D62-AF315917A391}"/>
  </bookViews>
  <sheets>
    <sheet name="Siječanj 2025 " sheetId="23" r:id="rId1"/>
    <sheet name="Siječanj 2025-2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3" l="1"/>
  <c r="D15" i="23"/>
  <c r="D18" i="23"/>
  <c r="D27" i="23"/>
  <c r="D37" i="23"/>
  <c r="D39" i="23"/>
  <c r="D41" i="23"/>
  <c r="D43" i="23"/>
  <c r="D45" i="23"/>
  <c r="D55" i="23"/>
  <c r="D47" i="23"/>
  <c r="A17" i="24"/>
  <c r="D57" i="23"/>
  <c r="D53" i="23"/>
  <c r="D51" i="23"/>
  <c r="D49" i="23"/>
  <c r="D20" i="23"/>
</calcChain>
</file>

<file path=xl/sharedStrings.xml><?xml version="1.0" encoding="utf-8"?>
<sst xmlns="http://schemas.openxmlformats.org/spreadsheetml/2006/main" count="138" uniqueCount="48">
  <si>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</si>
  <si>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</si>
  <si>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</si>
  <si>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</si>
  <si>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</si>
  <si>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</si>
  <si>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Osnovna škola dr.Jure Turića                  Miroslava Kraljevića 15 53 000 Gospić                OIB 81152039635</t>
  </si>
  <si>
    <t>Kategorija 2</t>
  </si>
  <si>
    <t>Zagreb</t>
  </si>
  <si>
    <t>Vrkljan d.o.o.</t>
  </si>
  <si>
    <t>Gospić</t>
  </si>
  <si>
    <t xml:space="preserve">Ukupno : </t>
  </si>
  <si>
    <t>HEP ELEKTRA D.O.O.</t>
  </si>
  <si>
    <t>ZAGI, obrt za trgovinu</t>
  </si>
  <si>
    <t>Ledo plus d.o.o.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</si>
  <si>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</si>
  <si>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</si>
  <si>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</si>
  <si>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</si>
  <si>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</si>
  <si>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</si>
  <si>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3222 Materijal i sirovine</t>
  </si>
  <si>
    <t>3299 Ostali nespomenuti rashodi poslovanja</t>
  </si>
  <si>
    <t>3223 Energija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</si>
  <si>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</si>
  <si>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</si>
  <si>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</si>
  <si>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</si>
  <si>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</si>
  <si>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t>3114 Plaće za posebne uvjete rada</t>
  </si>
  <si>
    <t>3113 Plaće za prekovremeni rad</t>
  </si>
  <si>
    <t>Klaonica Cesarica</t>
  </si>
  <si>
    <t>Karlobag</t>
  </si>
  <si>
    <t>Koprivnica</t>
  </si>
  <si>
    <t>3237 Intelektualne i osobne usluge</t>
  </si>
  <si>
    <t>Osnovna škola dr.Jure Turića                  Miroslava Kraljevića 15            53 000 Gospić                           OIB 81152039635</t>
  </si>
  <si>
    <t>3224 Materijal i dijelovi za tek.i invest.održavanje</t>
  </si>
  <si>
    <t>3213 Stručno usavršavanje</t>
  </si>
  <si>
    <t>OPG Pavičić</t>
  </si>
  <si>
    <t>Podravka d.d.</t>
  </si>
  <si>
    <t>OPG MIKI</t>
  </si>
  <si>
    <t>VEGIUM d.o.o.</t>
  </si>
  <si>
    <t>INFORMACIJA O TROŠENJU SREDSTAVA ZA SIJEČANJ 2025. GODINE</t>
  </si>
  <si>
    <r>
      <rPr>
        <b/>
        <sz val="14"/>
        <color theme="1"/>
        <rFont val="Calibri"/>
        <family val="2"/>
        <charset val="238"/>
        <scheme val="minor"/>
      </rPr>
      <t>Ukupno za siječanj 2025</t>
    </r>
    <r>
      <rPr>
        <sz val="14"/>
        <color theme="1"/>
        <rFont val="Calibri"/>
        <family val="2"/>
        <charset val="238"/>
        <scheme val="minor"/>
      </rPr>
      <t>.</t>
    </r>
  </si>
  <si>
    <t>Ukupno za siječanj 2025.</t>
  </si>
  <si>
    <t>Državni proračun RH</t>
  </si>
  <si>
    <t>Hrvatsko psihološko društvo</t>
  </si>
  <si>
    <t>UNITAS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</si>
</sst>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AB05-C108-4BFE-AC1B-0222B2C49393}">
  <dimension ref="A1:E58"/>
  <sheetViews>
    <sheetView tabSelected="1" zoomScale="115" zoomScaleNormal="115" workbookViewId="0">
      <selection activeCell="D59" sqref="D5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3" t="s">
        <v>35</v>
      </c>
    </row>
    <row r="3" spans="1:5" x14ac:dyDescent="0.2">
      <c r="A3" s="23"/>
    </row>
    <row r="4" spans="1:5" ht="48" customHeight="1" x14ac:dyDescent="0.2">
      <c r="A4" s="23"/>
    </row>
    <row r="5" spans="1:5" x14ac:dyDescent="0.2">
      <c r="B5" s="24" t="s">
        <v>42</v>
      </c>
      <c r="C5" s="24"/>
      <c r="D5" s="24"/>
      <c r="E5" s="24"/>
    </row>
    <row r="6" spans="1:5" ht="27" customHeight="1" x14ac:dyDescent="0.2">
      <c r="B6" s="24"/>
      <c r="C6" s="24"/>
      <c r="D6" s="24"/>
      <c r="E6" s="2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9</v>
      </c>
      <c r="B9" s="3">
        <v>72313761076</v>
      </c>
      <c r="C9" s="3" t="s">
        <v>10</v>
      </c>
      <c r="D9" s="6">
        <v>114.4</v>
      </c>
      <c r="E9" s="3" t="s">
        <v>21</v>
      </c>
    </row>
    <row r="10" spans="1:5" s="9" customFormat="1" x14ac:dyDescent="0.2">
      <c r="A10" s="3" t="s">
        <v>9</v>
      </c>
      <c r="B10" s="3">
        <v>72313761076</v>
      </c>
      <c r="C10" s="3" t="s">
        <v>10</v>
      </c>
      <c r="D10" s="6">
        <v>36</v>
      </c>
      <c r="E10" s="3" t="s">
        <v>36</v>
      </c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222.61</v>
      </c>
      <c r="E11" s="3" t="s">
        <v>21</v>
      </c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734.7</v>
      </c>
      <c r="E12" s="3" t="s">
        <v>21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133.9</v>
      </c>
      <c r="E13" s="3" t="s">
        <v>21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235.16</v>
      </c>
      <c r="E14" s="3" t="s">
        <v>21</v>
      </c>
    </row>
    <row r="15" spans="1:5" s="9" customFormat="1" x14ac:dyDescent="0.2">
      <c r="A15" s="16" t="s">
        <v>11</v>
      </c>
      <c r="B15" s="17"/>
      <c r="C15" s="18"/>
      <c r="D15" s="7">
        <f>SUM(D9:D14)</f>
        <v>1476.7700000000002</v>
      </c>
      <c r="E15" s="8"/>
    </row>
    <row r="16" spans="1:5" s="9" customFormat="1" x14ac:dyDescent="0.2">
      <c r="A16" s="3" t="s">
        <v>12</v>
      </c>
      <c r="B16" s="3">
        <v>43965974818</v>
      </c>
      <c r="C16" s="3" t="s">
        <v>8</v>
      </c>
      <c r="D16" s="6">
        <v>4092.42</v>
      </c>
      <c r="E16" s="3" t="s">
        <v>23</v>
      </c>
    </row>
    <row r="17" spans="1:5" s="9" customFormat="1" x14ac:dyDescent="0.2">
      <c r="A17" s="3" t="s">
        <v>12</v>
      </c>
      <c r="B17" s="3">
        <v>43965974818</v>
      </c>
      <c r="C17" s="3" t="s">
        <v>8</v>
      </c>
      <c r="D17" s="6">
        <v>134.43</v>
      </c>
      <c r="E17" s="3" t="s">
        <v>23</v>
      </c>
    </row>
    <row r="18" spans="1:5" s="9" customFormat="1" x14ac:dyDescent="0.2">
      <c r="A18" s="16" t="s">
        <v>11</v>
      </c>
      <c r="B18" s="17"/>
      <c r="C18" s="18"/>
      <c r="D18" s="7">
        <f>SUM(D16:D17)</f>
        <v>4226.8500000000004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210.16</v>
      </c>
      <c r="E19" s="3" t="s">
        <v>20</v>
      </c>
    </row>
    <row r="20" spans="1:5" s="9" customFormat="1" x14ac:dyDescent="0.2">
      <c r="A20" s="16" t="s">
        <v>11</v>
      </c>
      <c r="B20" s="17"/>
      <c r="C20" s="18"/>
      <c r="D20" s="7">
        <f>SUM(D19)</f>
        <v>210.16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238.95</v>
      </c>
      <c r="E21" s="3" t="s">
        <v>21</v>
      </c>
    </row>
    <row r="22" spans="1:5" x14ac:dyDescent="0.2">
      <c r="A22" s="3" t="s">
        <v>31</v>
      </c>
      <c r="B22" s="3">
        <v>29454869184</v>
      </c>
      <c r="C22" s="3" t="s">
        <v>32</v>
      </c>
      <c r="D22" s="6">
        <v>358.2</v>
      </c>
      <c r="E22" s="3" t="s">
        <v>21</v>
      </c>
    </row>
    <row r="23" spans="1:5" x14ac:dyDescent="0.2">
      <c r="A23" s="3" t="s">
        <v>31</v>
      </c>
      <c r="B23" s="3">
        <v>29454869184</v>
      </c>
      <c r="C23" s="3" t="s">
        <v>32</v>
      </c>
      <c r="D23" s="6">
        <v>1312.74</v>
      </c>
      <c r="E23" s="3" t="s">
        <v>21</v>
      </c>
    </row>
    <row r="24" spans="1:5" x14ac:dyDescent="0.2">
      <c r="A24" s="3" t="s">
        <v>31</v>
      </c>
      <c r="B24" s="3">
        <v>29454869184</v>
      </c>
      <c r="C24" s="3" t="s">
        <v>32</v>
      </c>
      <c r="D24" s="6">
        <v>358.2</v>
      </c>
      <c r="E24" s="3" t="s">
        <v>21</v>
      </c>
    </row>
    <row r="25" spans="1:5" x14ac:dyDescent="0.2">
      <c r="A25" s="3" t="s">
        <v>31</v>
      </c>
      <c r="B25" s="3">
        <v>29454869184</v>
      </c>
      <c r="C25" s="3" t="s">
        <v>32</v>
      </c>
      <c r="D25" s="6">
        <v>1373.85</v>
      </c>
      <c r="E25" s="3" t="s">
        <v>21</v>
      </c>
    </row>
    <row r="26" spans="1:5" x14ac:dyDescent="0.2">
      <c r="A26" s="3" t="s">
        <v>31</v>
      </c>
      <c r="B26" s="3">
        <v>29454869184</v>
      </c>
      <c r="C26" s="3" t="s">
        <v>32</v>
      </c>
      <c r="D26" s="6">
        <v>504.2</v>
      </c>
      <c r="E26" s="3" t="s">
        <v>21</v>
      </c>
    </row>
    <row r="27" spans="1:5" x14ac:dyDescent="0.2">
      <c r="A27" s="13"/>
      <c r="B27" s="14"/>
      <c r="C27" s="15"/>
      <c r="D27" s="7">
        <f>SUM(D21:D26)</f>
        <v>4146.1399999999994</v>
      </c>
      <c r="E27" s="8"/>
    </row>
    <row r="28" spans="1:5" x14ac:dyDescent="0.2">
      <c r="A28" s="3" t="s">
        <v>15</v>
      </c>
      <c r="B28" s="3">
        <v>44138062462</v>
      </c>
      <c r="C28" s="3" t="s">
        <v>16</v>
      </c>
      <c r="D28" s="6">
        <v>595.9</v>
      </c>
      <c r="E28" s="3" t="s">
        <v>21</v>
      </c>
    </row>
    <row r="29" spans="1:5" x14ac:dyDescent="0.2">
      <c r="A29" s="3" t="s">
        <v>15</v>
      </c>
      <c r="B29" s="3">
        <v>44138062462</v>
      </c>
      <c r="C29" s="3" t="s">
        <v>16</v>
      </c>
      <c r="D29" s="6">
        <v>351.33</v>
      </c>
      <c r="E29" s="3" t="s">
        <v>21</v>
      </c>
    </row>
    <row r="30" spans="1:5" x14ac:dyDescent="0.2">
      <c r="A30" s="3" t="s">
        <v>15</v>
      </c>
      <c r="B30" s="3">
        <v>44138062462</v>
      </c>
      <c r="C30" s="3" t="s">
        <v>16</v>
      </c>
      <c r="D30" s="6">
        <v>1154.3699999999999</v>
      </c>
      <c r="E30" s="3" t="s">
        <v>21</v>
      </c>
    </row>
    <row r="31" spans="1:5" x14ac:dyDescent="0.2">
      <c r="A31" s="3" t="s">
        <v>15</v>
      </c>
      <c r="B31" s="3">
        <v>44138062462</v>
      </c>
      <c r="C31" s="3" t="s">
        <v>16</v>
      </c>
      <c r="D31" s="6">
        <v>364.4</v>
      </c>
      <c r="E31" s="3" t="s">
        <v>21</v>
      </c>
    </row>
    <row r="32" spans="1:5" x14ac:dyDescent="0.2">
      <c r="A32" s="3" t="s">
        <v>15</v>
      </c>
      <c r="B32" s="3">
        <v>44138062462</v>
      </c>
      <c r="C32" s="3" t="s">
        <v>16</v>
      </c>
      <c r="D32" s="6">
        <v>425.89</v>
      </c>
      <c r="E32" s="3" t="s">
        <v>21</v>
      </c>
    </row>
    <row r="33" spans="1:5" x14ac:dyDescent="0.2">
      <c r="A33" s="3" t="s">
        <v>15</v>
      </c>
      <c r="B33" s="3">
        <v>44138062462</v>
      </c>
      <c r="C33" s="3" t="s">
        <v>16</v>
      </c>
      <c r="D33" s="6">
        <v>274.43</v>
      </c>
      <c r="E33" s="3" t="s">
        <v>21</v>
      </c>
    </row>
    <row r="34" spans="1:5" x14ac:dyDescent="0.2">
      <c r="A34" s="3" t="s">
        <v>15</v>
      </c>
      <c r="B34" s="3">
        <v>44138062462</v>
      </c>
      <c r="C34" s="3" t="s">
        <v>16</v>
      </c>
      <c r="D34" s="6">
        <v>1225.49</v>
      </c>
      <c r="E34" s="3" t="s">
        <v>21</v>
      </c>
    </row>
    <row r="35" spans="1:5" x14ac:dyDescent="0.2">
      <c r="A35" s="3" t="s">
        <v>15</v>
      </c>
      <c r="B35" s="3">
        <v>44138062462</v>
      </c>
      <c r="C35" s="3" t="s">
        <v>16</v>
      </c>
      <c r="D35" s="6">
        <v>564.66</v>
      </c>
      <c r="E35" s="3" t="s">
        <v>21</v>
      </c>
    </row>
    <row r="36" spans="1:5" x14ac:dyDescent="0.2">
      <c r="A36" s="3" t="s">
        <v>15</v>
      </c>
      <c r="B36" s="3">
        <v>44138062462</v>
      </c>
      <c r="C36" s="3" t="s">
        <v>16</v>
      </c>
      <c r="D36" s="6">
        <v>431.13</v>
      </c>
      <c r="E36" s="3" t="s">
        <v>21</v>
      </c>
    </row>
    <row r="37" spans="1:5" x14ac:dyDescent="0.2">
      <c r="A37" s="16" t="s">
        <v>11</v>
      </c>
      <c r="B37" s="17"/>
      <c r="C37" s="18"/>
      <c r="D37" s="7">
        <f>SUM(D28:D36)</f>
        <v>5387.5999999999995</v>
      </c>
      <c r="E37" s="8"/>
    </row>
    <row r="38" spans="1:5" x14ac:dyDescent="0.2">
      <c r="A38" s="3" t="s">
        <v>13</v>
      </c>
      <c r="B38" s="3">
        <v>33109139850</v>
      </c>
      <c r="C38" s="3" t="s">
        <v>10</v>
      </c>
      <c r="D38" s="6">
        <v>105</v>
      </c>
      <c r="E38" s="3" t="s">
        <v>21</v>
      </c>
    </row>
    <row r="39" spans="1:5" x14ac:dyDescent="0.2">
      <c r="A39" s="16" t="s">
        <v>11</v>
      </c>
      <c r="B39" s="17"/>
      <c r="C39" s="18"/>
      <c r="D39" s="7">
        <f>SUM(D38:D38)</f>
        <v>105</v>
      </c>
      <c r="E39" s="8"/>
    </row>
    <row r="40" spans="1:5" x14ac:dyDescent="0.2">
      <c r="A40" s="3" t="s">
        <v>14</v>
      </c>
      <c r="B40" s="3">
        <v>7179054100</v>
      </c>
      <c r="C40" s="3" t="s">
        <v>8</v>
      </c>
      <c r="D40" s="6">
        <v>481.25</v>
      </c>
      <c r="E40" s="3" t="s">
        <v>21</v>
      </c>
    </row>
    <row r="41" spans="1:5" x14ac:dyDescent="0.2">
      <c r="A41" s="13"/>
      <c r="B41" s="14"/>
      <c r="C41" s="15"/>
      <c r="D41" s="7">
        <f>SUM(D40:D40)</f>
        <v>481.25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239.28</v>
      </c>
      <c r="E42" s="3" t="s">
        <v>21</v>
      </c>
    </row>
    <row r="43" spans="1:5" x14ac:dyDescent="0.2">
      <c r="A43" s="16" t="s">
        <v>11</v>
      </c>
      <c r="B43" s="17"/>
      <c r="C43" s="18"/>
      <c r="D43" s="7">
        <f>SUM(D42:D42)</f>
        <v>239.28</v>
      </c>
      <c r="E43" s="8"/>
    </row>
    <row r="44" spans="1:5" x14ac:dyDescent="0.2">
      <c r="A44" s="3" t="s">
        <v>38</v>
      </c>
      <c r="B44" s="3">
        <v>51010106839</v>
      </c>
      <c r="C44" s="3" t="s">
        <v>10</v>
      </c>
      <c r="D44" s="6">
        <v>600</v>
      </c>
      <c r="E44" s="3" t="s">
        <v>21</v>
      </c>
    </row>
    <row r="45" spans="1:5" x14ac:dyDescent="0.2">
      <c r="A45" s="16" t="s">
        <v>11</v>
      </c>
      <c r="B45" s="17"/>
      <c r="C45" s="18"/>
      <c r="D45" s="7">
        <f>SUM(D44:D44)</f>
        <v>600</v>
      </c>
      <c r="E45" s="8"/>
    </row>
    <row r="46" spans="1:5" x14ac:dyDescent="0.2">
      <c r="A46" s="3" t="s">
        <v>47</v>
      </c>
      <c r="B46" s="3">
        <v>78818992607</v>
      </c>
      <c r="C46" s="3" t="s">
        <v>8</v>
      </c>
      <c r="D46" s="6">
        <v>30.28</v>
      </c>
      <c r="E46" s="3" t="s">
        <v>22</v>
      </c>
    </row>
    <row r="47" spans="1:5" x14ac:dyDescent="0.2">
      <c r="A47" s="16" t="s">
        <v>11</v>
      </c>
      <c r="B47" s="17"/>
      <c r="C47" s="18"/>
      <c r="D47" s="7">
        <f>SUM(D46)</f>
        <v>30.28</v>
      </c>
      <c r="E47" s="8"/>
    </row>
    <row r="48" spans="1:5" x14ac:dyDescent="0.2">
      <c r="A48" s="3" t="s">
        <v>46</v>
      </c>
      <c r="B48" s="3">
        <v>24373843542</v>
      </c>
      <c r="C48" s="3" t="s">
        <v>8</v>
      </c>
      <c r="D48" s="6">
        <v>125</v>
      </c>
      <c r="E48" s="3" t="s">
        <v>37</v>
      </c>
    </row>
    <row r="49" spans="1:5" x14ac:dyDescent="0.2">
      <c r="A49" s="16" t="s">
        <v>11</v>
      </c>
      <c r="B49" s="17"/>
      <c r="C49" s="18"/>
      <c r="D49" s="7">
        <f>SUM(D48)</f>
        <v>125</v>
      </c>
      <c r="E49" s="8"/>
    </row>
    <row r="50" spans="1:5" x14ac:dyDescent="0.2">
      <c r="A50" s="3" t="s">
        <v>41</v>
      </c>
      <c r="B50" s="3">
        <v>77465071491</v>
      </c>
      <c r="C50" s="3" t="s">
        <v>32</v>
      </c>
      <c r="D50" s="6">
        <v>355.08</v>
      </c>
      <c r="E50" s="3" t="s">
        <v>21</v>
      </c>
    </row>
    <row r="51" spans="1:5" x14ac:dyDescent="0.2">
      <c r="A51" s="19" t="s">
        <v>11</v>
      </c>
      <c r="B51" s="19"/>
      <c r="C51" s="19"/>
      <c r="D51" s="7">
        <f>SUM(D50)</f>
        <v>355.08</v>
      </c>
      <c r="E51" s="8"/>
    </row>
    <row r="52" spans="1:5" x14ac:dyDescent="0.2">
      <c r="A52" s="3" t="s">
        <v>40</v>
      </c>
      <c r="B52" s="3">
        <v>62694137885</v>
      </c>
      <c r="C52" s="3" t="s">
        <v>10</v>
      </c>
      <c r="D52" s="6">
        <v>1000</v>
      </c>
      <c r="E52" s="3" t="s">
        <v>21</v>
      </c>
    </row>
    <row r="53" spans="1:5" x14ac:dyDescent="0.2">
      <c r="A53" s="19" t="s">
        <v>11</v>
      </c>
      <c r="B53" s="19"/>
      <c r="C53" s="19"/>
      <c r="D53" s="7">
        <f>SUM(D52)</f>
        <v>1000</v>
      </c>
      <c r="E53" s="8"/>
    </row>
    <row r="54" spans="1:5" x14ac:dyDescent="0.2">
      <c r="A54" s="3" t="s">
        <v>17</v>
      </c>
      <c r="B54" s="3">
        <v>43042344559</v>
      </c>
      <c r="C54" s="3" t="s">
        <v>18</v>
      </c>
      <c r="D54" s="6">
        <v>2067.56</v>
      </c>
      <c r="E54" s="3" t="s">
        <v>21</v>
      </c>
    </row>
    <row r="55" spans="1:5" x14ac:dyDescent="0.2">
      <c r="A55" s="19" t="s">
        <v>11</v>
      </c>
      <c r="B55" s="19"/>
      <c r="C55" s="19"/>
      <c r="D55" s="7">
        <f>SUM(D54)</f>
        <v>2067.56</v>
      </c>
      <c r="E55" s="8"/>
    </row>
    <row r="56" spans="1:5" x14ac:dyDescent="0.2">
      <c r="A56" s="3" t="s">
        <v>45</v>
      </c>
      <c r="B56" s="3">
        <v>18683136487</v>
      </c>
      <c r="C56" s="3" t="s">
        <v>8</v>
      </c>
      <c r="D56" s="6">
        <v>33.18</v>
      </c>
      <c r="E56" s="3" t="s">
        <v>22</v>
      </c>
    </row>
    <row r="57" spans="1:5" x14ac:dyDescent="0.2">
      <c r="A57" s="19" t="s">
        <v>11</v>
      </c>
      <c r="B57" s="19"/>
      <c r="C57" s="19"/>
      <c r="D57" s="7">
        <f>SUM(D56)</f>
        <v>33.18</v>
      </c>
      <c r="E57" s="8"/>
    </row>
    <row r="58" spans="1:5" ht="25.5" customHeight="1" x14ac:dyDescent="0.25">
      <c r="A58" s="20" t="s">
        <v>44</v>
      </c>
      <c r="B58" s="21"/>
      <c r="C58" s="22"/>
      <c r="D58" s="11">
        <f>SUM(D57,D55,D53,D51,D49,D47,D45,D43,D41,D39,D37,D27,D20,D18,D15)</f>
        <v>20484.149999999998</v>
      </c>
      <c r="E58" s="4"/>
    </row>
  </sheetData>
  <mergeCells count="16">
    <mergeCell ref="A2:A4"/>
    <mergeCell ref="B5:E6"/>
    <mergeCell ref="A15:C15"/>
    <mergeCell ref="A18:C18"/>
    <mergeCell ref="A20:C20"/>
    <mergeCell ref="A37:C37"/>
    <mergeCell ref="A39:C39"/>
    <mergeCell ref="A43:C43"/>
    <mergeCell ref="A45:C45"/>
    <mergeCell ref="A47:C47"/>
    <mergeCell ref="A49:C49"/>
    <mergeCell ref="A51:C51"/>
    <mergeCell ref="A53:C53"/>
    <mergeCell ref="A58:C58"/>
    <mergeCell ref="A55:C55"/>
    <mergeCell ref="A57:C5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309A-30EA-4972-A467-3C37FDA99405}">
  <dimension ref="A1:E17"/>
  <sheetViews>
    <sheetView workbookViewId="0">
      <selection activeCell="A16" sqref="A16:XFD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25" t="s">
        <v>6</v>
      </c>
    </row>
    <row r="3" spans="1:5" x14ac:dyDescent="0.2">
      <c r="A3" s="25"/>
    </row>
    <row r="4" spans="1:5" ht="48" customHeight="1" x14ac:dyDescent="0.2">
      <c r="A4" s="25"/>
    </row>
    <row r="5" spans="1:5" ht="15" customHeight="1" x14ac:dyDescent="0.2">
      <c r="B5" s="24" t="s">
        <v>42</v>
      </c>
      <c r="C5" s="24"/>
      <c r="D5" s="24"/>
      <c r="E5" s="24"/>
    </row>
    <row r="6" spans="1:5" ht="27" customHeight="1" x14ac:dyDescent="0.2">
      <c r="B6" s="24"/>
      <c r="C6" s="24"/>
      <c r="D6" s="24"/>
      <c r="E6" s="2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/>
      <c r="B15" s="3" t="s">
        <v>34</v>
      </c>
    </row>
    <row r="16" spans="1:5" x14ac:dyDescent="0.2">
      <c r="A16" s="3"/>
      <c r="B16" s="3" t="s">
        <v>28</v>
      </c>
    </row>
    <row r="17" spans="1:2" ht="19" x14ac:dyDescent="0.25">
      <c r="A17" s="10">
        <f>SUM(A9:A16)</f>
        <v>241998.44999999998</v>
      </c>
      <c r="B17" s="5" t="s">
        <v>43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Siječanj 2025 </vt:lpstr>
      <vt:lpstr>Siječanj 2025-2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2025-02-12T09:15:22Z</cp:lastPrinted>
  <dcterms:created xsi:type="dcterms:W3CDTF">2024-02-19T09:33:41Z</dcterms:created>
  <dcterms:modified xsi:type="dcterms:W3CDTF">2025-02-17T15:57:25Z</dcterms:modified>
</cp:coreProperties>
</file>